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V\PHKP\_ALL\0_CORONA\Themen\§150a SGB XI Corona_Prämie\4. Problem- und Klärfälle\"/>
    </mc:Choice>
  </mc:AlternateContent>
  <bookViews>
    <workbookView xWindow="0" yWindow="0" windowWidth="23040" windowHeight="91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8" i="1"/>
  <c r="H7" i="1"/>
  <c r="H6" i="1"/>
  <c r="D6" i="1" l="1"/>
  <c r="H9" i="1"/>
  <c r="H11" i="1" l="1"/>
  <c r="D7" i="1" l="1"/>
  <c r="D8" i="1"/>
  <c r="D9" i="1"/>
  <c r="D10" i="1"/>
  <c r="D11" i="1" l="1"/>
</calcChain>
</file>

<file path=xl/sharedStrings.xml><?xml version="1.0" encoding="utf-8"?>
<sst xmlns="http://schemas.openxmlformats.org/spreadsheetml/2006/main" count="24" uniqueCount="23">
  <si>
    <t>direkte Pflege</t>
  </si>
  <si>
    <t>Pflege mind. 25%</t>
  </si>
  <si>
    <t>Auszubildende</t>
  </si>
  <si>
    <t>Freiwillige</t>
  </si>
  <si>
    <t>Bereiche</t>
  </si>
  <si>
    <t>Summe:</t>
  </si>
  <si>
    <t>* Rundungsdifferenzen möglich</t>
  </si>
  <si>
    <t xml:space="preserve"> Bundesbonus</t>
  </si>
  <si>
    <t>VZÄ / Anzahl</t>
  </si>
  <si>
    <t>Bonusbetrag    § 150a Abs. 7 SGB XI</t>
  </si>
  <si>
    <t xml:space="preserve"> Landesbonus</t>
  </si>
  <si>
    <t>übrige Beschäftigte</t>
  </si>
  <si>
    <t xml:space="preserve"> = VZÄ x Bonusbetrag             § 150a Abs. 7 SGB XI in €</t>
  </si>
  <si>
    <t xml:space="preserve"> =&gt; 1.500 - 1.000</t>
  </si>
  <si>
    <t xml:space="preserve"> =&gt; 1.000 - 667 </t>
  </si>
  <si>
    <t xml:space="preserve"> =&gt; 500 - 334</t>
  </si>
  <si>
    <t xml:space="preserve"> =&gt; 900 - 600</t>
  </si>
  <si>
    <t xml:space="preserve"> =&gt; 150 - 100 </t>
  </si>
  <si>
    <t xml:space="preserve"> = VZÄ x Bonusbetrag § 150a Abs. 9 SGB XI in €</t>
  </si>
  <si>
    <r>
      <t xml:space="preserve">Bonusbetrag § 150 a Abs. 9 SGB XI in €/VZÄ </t>
    </r>
    <r>
      <rPr>
        <sz val="9"/>
        <color theme="1"/>
        <rFont val="Arial"/>
        <family val="2"/>
      </rPr>
      <t>(max. Prämienaufstockungsbetrag - Bundesprämie)</t>
    </r>
  </si>
  <si>
    <t>Orientierungshilfe für die Berechnung des Landesbonus gemäß § 150a Abs. 9 SGB XI</t>
  </si>
  <si>
    <t>*</t>
  </si>
  <si>
    <t>Prämienaufstockung auf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</si>
</sst>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0\ &quot;€/Anzahl&quot;"/>
    <numFmt numFmtId="165" formatCode="0.0000\ &quot;VZÄ&quot;"/>
    <numFmt numFmtId="166" formatCode="0\ &quot;Anzahl&quot;"/>
    <numFmt numFmtId="167" formatCode="0\ &quot;€/VZÄ&quot;"/>
    <numFmt numFmtId="168" formatCode="#,##0_ ;\-#,##0\ "/>
    <numFmt numFmtId="169" formatCode="&quot;=&quot;\ #,##0_ ;&quot;=&quot;\ \-#,##0\ "/>
    <numFmt numFmtId="170" formatCode="#,##0.00_ ;\-#,##0.00\ 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u val="double"/>
      <sz val="10"/>
      <color theme="1"/>
      <name val="Arial"/>
      <family val="2"/>
    </font>
    <font>
      <u val="double"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Border="1"/>
    <xf numFmtId="0" fontId="6" fillId="0" borderId="0" xfId="0" applyFont="1"/>
    <xf numFmtId="0" fontId="6" fillId="3" borderId="2" xfId="0" applyFont="1" applyFill="1" applyBorder="1"/>
    <xf numFmtId="0" fontId="6" fillId="0" borderId="4" xfId="0" applyFont="1" applyBorder="1"/>
    <xf numFmtId="44" fontId="5" fillId="7" borderId="5" xfId="1" applyFont="1" applyFill="1" applyBorder="1"/>
    <xf numFmtId="0" fontId="5" fillId="5" borderId="9" xfId="0" applyFont="1" applyFill="1" applyBorder="1" applyAlignment="1">
      <alignment vertical="top" wrapText="1"/>
    </xf>
    <xf numFmtId="0" fontId="5" fillId="5" borderId="8" xfId="0" applyFont="1" applyFill="1" applyBorder="1" applyAlignment="1">
      <alignment horizontal="center" vertical="top" wrapText="1"/>
    </xf>
    <xf numFmtId="167" fontId="6" fillId="4" borderId="10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 wrapText="1"/>
    </xf>
    <xf numFmtId="170" fontId="6" fillId="4" borderId="10" xfId="1" applyNumberFormat="1" applyFont="1" applyFill="1" applyBorder="1"/>
    <xf numFmtId="168" fontId="6" fillId="8" borderId="10" xfId="1" applyNumberFormat="1" applyFont="1" applyFill="1" applyBorder="1"/>
    <xf numFmtId="170" fontId="6" fillId="8" borderId="10" xfId="1" applyNumberFormat="1" applyFont="1" applyFill="1" applyBorder="1"/>
    <xf numFmtId="170" fontId="6" fillId="4" borderId="11" xfId="1" applyNumberFormat="1" applyFont="1" applyFill="1" applyBorder="1"/>
    <xf numFmtId="168" fontId="6" fillId="8" borderId="11" xfId="1" applyNumberFormat="1" applyFont="1" applyFill="1" applyBorder="1"/>
    <xf numFmtId="170" fontId="6" fillId="8" borderId="11" xfId="1" applyNumberFormat="1" applyFont="1" applyFill="1" applyBorder="1"/>
    <xf numFmtId="170" fontId="5" fillId="6" borderId="6" xfId="1" applyNumberFormat="1" applyFont="1" applyFill="1" applyBorder="1"/>
    <xf numFmtId="44" fontId="5" fillId="7" borderId="17" xfId="1" applyFont="1" applyFill="1" applyBorder="1"/>
    <xf numFmtId="170" fontId="5" fillId="7" borderId="6" xfId="1" applyNumberFormat="1" applyFont="1" applyFill="1" applyBorder="1"/>
    <xf numFmtId="169" fontId="6" fillId="8" borderId="15" xfId="1" applyNumberFormat="1" applyFont="1" applyFill="1" applyBorder="1" applyAlignment="1">
      <alignment horizontal="left"/>
    </xf>
    <xf numFmtId="169" fontId="6" fillId="8" borderId="3" xfId="1" applyNumberFormat="1" applyFont="1" applyFill="1" applyBorder="1" applyAlignment="1">
      <alignment horizontal="left"/>
    </xf>
    <xf numFmtId="169" fontId="6" fillId="8" borderId="16" xfId="1" applyNumberFormat="1" applyFont="1" applyFill="1" applyBorder="1" applyAlignment="1">
      <alignment horizontal="left"/>
    </xf>
    <xf numFmtId="44" fontId="6" fillId="8" borderId="12" xfId="1" applyFont="1" applyFill="1" applyBorder="1" applyAlignment="1">
      <alignment horizontal="right"/>
    </xf>
    <xf numFmtId="44" fontId="6" fillId="8" borderId="2" xfId="1" applyFont="1" applyFill="1" applyBorder="1" applyAlignment="1">
      <alignment horizontal="right"/>
    </xf>
    <xf numFmtId="44" fontId="6" fillId="8" borderId="14" xfId="1" applyFont="1" applyFill="1" applyBorder="1" applyAlignment="1">
      <alignment horizontal="right"/>
    </xf>
    <xf numFmtId="0" fontId="6" fillId="7" borderId="17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right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wrapText="1"/>
    </xf>
    <xf numFmtId="0" fontId="5" fillId="7" borderId="8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zoomScale="130" zoomScaleNormal="130" workbookViewId="0">
      <selection activeCell="F18" sqref="F18"/>
    </sheetView>
  </sheetViews>
  <sheetFormatPr baseColWidth="10" defaultRowHeight="12.75" x14ac:dyDescent="0.2"/>
  <cols>
    <col min="1" max="1" width="17.42578125" customWidth="1"/>
    <col min="2" max="2" width="12" customWidth="1"/>
    <col min="3" max="3" width="11.5703125" customWidth="1"/>
    <col min="4" max="4" width="11.28515625" customWidth="1"/>
    <col min="5" max="5" width="18.28515625" customWidth="1"/>
    <col min="6" max="6" width="16.42578125" customWidth="1"/>
    <col min="7" max="7" width="7.7109375" customWidth="1"/>
    <col min="8" max="8" width="11.85546875" customWidth="1"/>
  </cols>
  <sheetData>
    <row r="2" spans="1:8" x14ac:dyDescent="0.2">
      <c r="A2" s="1" t="s">
        <v>20</v>
      </c>
      <c r="B2" s="2"/>
      <c r="C2" s="2"/>
    </row>
    <row r="4" spans="1:8" s="4" customFormat="1" ht="12" customHeight="1" x14ac:dyDescent="0.2">
      <c r="A4" s="38" t="s">
        <v>4</v>
      </c>
      <c r="B4" s="38" t="s">
        <v>8</v>
      </c>
      <c r="C4" s="40" t="s">
        <v>7</v>
      </c>
      <c r="D4" s="41"/>
      <c r="E4" s="35" t="s">
        <v>10</v>
      </c>
      <c r="F4" s="36"/>
      <c r="G4" s="36"/>
      <c r="H4" s="37"/>
    </row>
    <row r="5" spans="1:8" s="4" customFormat="1" ht="60" customHeight="1" x14ac:dyDescent="0.2">
      <c r="A5" s="39"/>
      <c r="B5" s="39"/>
      <c r="C5" s="8" t="s">
        <v>9</v>
      </c>
      <c r="D5" s="8" t="s">
        <v>12</v>
      </c>
      <c r="E5" s="9" t="s">
        <v>22</v>
      </c>
      <c r="F5" s="33" t="s">
        <v>19</v>
      </c>
      <c r="G5" s="34"/>
      <c r="H5" s="13" t="s">
        <v>18</v>
      </c>
    </row>
    <row r="6" spans="1:8" s="4" customFormat="1" ht="12" x14ac:dyDescent="0.2">
      <c r="A6" s="5" t="s">
        <v>0</v>
      </c>
      <c r="B6" s="31">
        <v>0</v>
      </c>
      <c r="C6" s="10">
        <v>1000</v>
      </c>
      <c r="D6" s="14">
        <f>B6*C6</f>
        <v>0</v>
      </c>
      <c r="E6" s="15">
        <v>1500</v>
      </c>
      <c r="F6" s="26" t="s">
        <v>13</v>
      </c>
      <c r="G6" s="23">
        <v>500</v>
      </c>
      <c r="H6" s="16">
        <f>G6*B6</f>
        <v>0</v>
      </c>
    </row>
    <row r="7" spans="1:8" s="4" customFormat="1" ht="12" x14ac:dyDescent="0.2">
      <c r="A7" s="5" t="s">
        <v>1</v>
      </c>
      <c r="B7" s="31">
        <v>0</v>
      </c>
      <c r="C7" s="10">
        <v>667</v>
      </c>
      <c r="D7" s="14">
        <f>B7*C7</f>
        <v>0</v>
      </c>
      <c r="E7" s="15">
        <v>1000</v>
      </c>
      <c r="F7" s="27" t="s">
        <v>14</v>
      </c>
      <c r="G7" s="24">
        <v>333</v>
      </c>
      <c r="H7" s="16">
        <f>G7*B7</f>
        <v>0</v>
      </c>
    </row>
    <row r="8" spans="1:8" s="4" customFormat="1" ht="12" x14ac:dyDescent="0.2">
      <c r="A8" s="5" t="s">
        <v>11</v>
      </c>
      <c r="B8" s="31">
        <v>0</v>
      </c>
      <c r="C8" s="10">
        <v>334</v>
      </c>
      <c r="D8" s="14">
        <f>B8*C8</f>
        <v>0</v>
      </c>
      <c r="E8" s="15">
        <v>500</v>
      </c>
      <c r="F8" s="27" t="s">
        <v>15</v>
      </c>
      <c r="G8" s="24">
        <v>166</v>
      </c>
      <c r="H8" s="16">
        <f>G8*B8</f>
        <v>0</v>
      </c>
    </row>
    <row r="9" spans="1:8" s="4" customFormat="1" ht="12" x14ac:dyDescent="0.2">
      <c r="A9" s="5" t="s">
        <v>2</v>
      </c>
      <c r="B9" s="32">
        <v>0</v>
      </c>
      <c r="C9" s="11">
        <v>600</v>
      </c>
      <c r="D9" s="14">
        <f>B9*C9</f>
        <v>0</v>
      </c>
      <c r="E9" s="15">
        <v>900</v>
      </c>
      <c r="F9" s="27" t="s">
        <v>16</v>
      </c>
      <c r="G9" s="24">
        <v>300</v>
      </c>
      <c r="H9" s="16">
        <f>G9*B9</f>
        <v>0</v>
      </c>
    </row>
    <row r="10" spans="1:8" s="4" customFormat="1" ht="12" x14ac:dyDescent="0.2">
      <c r="A10" s="5" t="s">
        <v>3</v>
      </c>
      <c r="B10" s="32">
        <v>0</v>
      </c>
      <c r="C10" s="12">
        <v>100</v>
      </c>
      <c r="D10" s="17">
        <f>B10*C10</f>
        <v>0</v>
      </c>
      <c r="E10" s="18">
        <v>150</v>
      </c>
      <c r="F10" s="28" t="s">
        <v>17</v>
      </c>
      <c r="G10" s="25">
        <v>50</v>
      </c>
      <c r="H10" s="19">
        <f>G10*B10</f>
        <v>0</v>
      </c>
    </row>
    <row r="11" spans="1:8" s="4" customFormat="1" thickBot="1" x14ac:dyDescent="0.25">
      <c r="A11" s="6" t="s">
        <v>5</v>
      </c>
      <c r="B11" s="6"/>
      <c r="C11" s="30" t="s">
        <v>21</v>
      </c>
      <c r="D11" s="20">
        <f>SUM(D6:D10)</f>
        <v>0</v>
      </c>
      <c r="E11" s="7"/>
      <c r="F11" s="21"/>
      <c r="G11" s="29" t="s">
        <v>21</v>
      </c>
      <c r="H11" s="22">
        <f>SUM(H6:H10)</f>
        <v>0</v>
      </c>
    </row>
    <row r="12" spans="1:8" ht="13.5" thickTop="1" x14ac:dyDescent="0.2"/>
    <row r="13" spans="1:8" x14ac:dyDescent="0.2">
      <c r="A13" s="3" t="s">
        <v>6</v>
      </c>
    </row>
  </sheetData>
  <sheetProtection algorithmName="SHA-512" hashValue="LLY9d632TeReGkSOLqtZJ9K5mnxRuw15+ePk5gpwSaObqmU+wmIB1Olb8A6O3vgowFH2nDbbdin8AZzcnBCamg==" saltValue="OM0S0YlzPyq33jXfQl9h5g==" spinCount="100000" sheet="1" objects="1" scenarios="1"/>
  <mergeCells count="5">
    <mergeCell ref="F5:G5"/>
    <mergeCell ref="E4:H4"/>
    <mergeCell ref="B4:B5"/>
    <mergeCell ref="A4:A5"/>
    <mergeCell ref="C4:D4"/>
  </mergeCells>
  <dataValidations count="2">
    <dataValidation allowBlank="1" showInputMessage="1" showErrorMessage="1" prompt="Erfassung nur von 4 Nachkommastellen!" sqref="B6:B8"/>
    <dataValidation allowBlank="1" showInputMessage="1" showErrorMessage="1" prompt="Erfassung 1 Stelle" sqref="B9:B10"/>
  </dataValidations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AOK 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Bischoff, Kathrin</dc:creator>
  <cp:lastModifiedBy>Stolle, Simone</cp:lastModifiedBy>
  <dcterms:created xsi:type="dcterms:W3CDTF">2020-11-04T08:21:47Z</dcterms:created>
  <dcterms:modified xsi:type="dcterms:W3CDTF">2020-12-08T09:05:22Z</dcterms:modified>
</cp:coreProperties>
</file>